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d:\koto-o.FK\Desktop\"/>
    </mc:Choice>
  </mc:AlternateContent>
  <xr:revisionPtr revIDLastSave="0" documentId="8_{E41C4566-BFD6-47EF-ABFB-245A4D813891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定期請求書 (入力用）" sheetId="4" r:id="rId1"/>
  </sheets>
  <definedNames>
    <definedName name="_xlnm.Print_Area" localSheetId="0">'定期請求書 (入力用）'!$A$1:$F$46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4" l="1"/>
  <c r="F19" i="4"/>
  <c r="C39" i="4" l="1"/>
  <c r="F9" i="4"/>
  <c r="F37" i="4"/>
  <c r="F36" i="4"/>
  <c r="F33" i="4" l="1"/>
  <c r="F32" i="4"/>
  <c r="F34" i="4"/>
  <c r="F30" i="4"/>
  <c r="F29" i="4"/>
  <c r="F28" i="4"/>
  <c r="F27" i="4"/>
  <c r="F26" i="4"/>
  <c r="F25" i="4"/>
  <c r="F24" i="4"/>
  <c r="F23" i="4"/>
  <c r="F22" i="4"/>
  <c r="F21" i="4"/>
  <c r="F20" i="4"/>
  <c r="F18" i="4"/>
  <c r="F17" i="4"/>
  <c r="F16" i="4"/>
  <c r="F15" i="4"/>
  <c r="F14" i="4"/>
  <c r="F13" i="4"/>
  <c r="F12" i="4"/>
  <c r="F11" i="4"/>
  <c r="F10" i="4"/>
  <c r="F39" i="4" l="1"/>
  <c r="F40" i="4" s="1"/>
  <c r="F41" i="4" s="1"/>
</calcChain>
</file>

<file path=xl/sharedStrings.xml><?xml version="1.0" encoding="utf-8"?>
<sst xmlns="http://schemas.openxmlformats.org/spreadsheetml/2006/main" count="68" uniqueCount="62">
  <si>
    <t>医療機関名　</t>
    <rPh sb="0" eb="2">
      <t>イリョウ</t>
    </rPh>
    <rPh sb="2" eb="4">
      <t>キカン</t>
    </rPh>
    <rPh sb="4" eb="5">
      <t>メイ</t>
    </rPh>
    <phoneticPr fontId="2"/>
  </si>
  <si>
    <t>予防接種事業</t>
    <rPh sb="0" eb="4">
      <t>ヨボウセッシュ</t>
    </rPh>
    <rPh sb="4" eb="6">
      <t>ジギョウ</t>
    </rPh>
    <phoneticPr fontId="2"/>
  </si>
  <si>
    <t>人数</t>
    <rPh sb="0" eb="2">
      <t>ニンズウ</t>
    </rPh>
    <phoneticPr fontId="2"/>
  </si>
  <si>
    <t>支店コード</t>
    <rPh sb="0" eb="2">
      <t>シテン</t>
    </rPh>
    <phoneticPr fontId="2"/>
  </si>
  <si>
    <t>口座名義（フリガナ）</t>
    <rPh sb="0" eb="2">
      <t>コウザ</t>
    </rPh>
    <rPh sb="2" eb="4">
      <t>メイギ</t>
    </rPh>
    <phoneticPr fontId="2"/>
  </si>
  <si>
    <t>振込先銀行</t>
    <rPh sb="0" eb="2">
      <t>フリコミ</t>
    </rPh>
    <rPh sb="2" eb="3">
      <t>サキ</t>
    </rPh>
    <rPh sb="3" eb="5">
      <t>ギンコウ</t>
    </rPh>
    <phoneticPr fontId="2"/>
  </si>
  <si>
    <t>口座番号</t>
    <rPh sb="0" eb="2">
      <t>コウザ</t>
    </rPh>
    <rPh sb="2" eb="4">
      <t>バンゴウ</t>
    </rPh>
    <phoneticPr fontId="2"/>
  </si>
  <si>
    <t>預金種類</t>
    <rPh sb="0" eb="2">
      <t>ヨキン</t>
    </rPh>
    <rPh sb="2" eb="4">
      <t>シュルイ</t>
    </rPh>
    <phoneticPr fontId="2"/>
  </si>
  <si>
    <t>金融機関コード</t>
    <rPh sb="0" eb="2">
      <t>キンユウ</t>
    </rPh>
    <rPh sb="2" eb="4">
      <t>キカン</t>
    </rPh>
    <phoneticPr fontId="2"/>
  </si>
  <si>
    <t>消費税額</t>
    <rPh sb="0" eb="3">
      <t>ショウヒゼイ</t>
    </rPh>
    <rPh sb="3" eb="4">
      <t>ガク</t>
    </rPh>
    <phoneticPr fontId="2"/>
  </si>
  <si>
    <r>
      <t>税率10％対象</t>
    </r>
    <r>
      <rPr>
        <b/>
        <sz val="10"/>
        <rFont val="ＭＳ Ｐゴシック"/>
        <family val="3"/>
        <charset val="128"/>
      </rPr>
      <t>（税抜金額）</t>
    </r>
    <rPh sb="0" eb="2">
      <t>ゼイリツ</t>
    </rPh>
    <rPh sb="5" eb="7">
      <t>タイショウ</t>
    </rPh>
    <rPh sb="8" eb="9">
      <t>ゼイ</t>
    </rPh>
    <rPh sb="9" eb="10">
      <t>ヌ</t>
    </rPh>
    <phoneticPr fontId="2"/>
  </si>
  <si>
    <t>上記のとおり請求します。
支払金は下記預金口座に振り替えてください。</t>
    <phoneticPr fontId="2"/>
  </si>
  <si>
    <r>
      <t>請求合計額</t>
    </r>
    <r>
      <rPr>
        <b/>
        <sz val="10"/>
        <rFont val="ＭＳ Ｐゴシック"/>
        <family val="3"/>
        <charset val="128"/>
      </rPr>
      <t>（税込金額）</t>
    </r>
    <rPh sb="0" eb="2">
      <t>セイキュウ</t>
    </rPh>
    <rPh sb="2" eb="4">
      <t>ゴウケイ</t>
    </rPh>
    <rPh sb="4" eb="5">
      <t>ガク</t>
    </rPh>
    <rPh sb="6" eb="8">
      <t>ゼイコ</t>
    </rPh>
    <rPh sb="8" eb="10">
      <t>キンガク</t>
    </rPh>
    <phoneticPr fontId="2"/>
  </si>
  <si>
    <t>合計人数</t>
    <rPh sb="0" eb="2">
      <t>ゴウケイ</t>
    </rPh>
    <rPh sb="2" eb="4">
      <t>ニンズウ</t>
    </rPh>
    <phoneticPr fontId="2"/>
  </si>
  <si>
    <t>成人用肺炎球菌</t>
    <rPh sb="0" eb="3">
      <t>セイジンヨウ</t>
    </rPh>
    <rPh sb="3" eb="5">
      <t>ハイエン</t>
    </rPh>
    <rPh sb="5" eb="7">
      <t>キュウキン</t>
    </rPh>
    <phoneticPr fontId="2"/>
  </si>
  <si>
    <t>シルガード</t>
    <phoneticPr fontId="2"/>
  </si>
  <si>
    <t>水痘</t>
    <rPh sb="0" eb="2">
      <t>スイトウ</t>
    </rPh>
    <phoneticPr fontId="2"/>
  </si>
  <si>
    <t>ロタテック</t>
    <phoneticPr fontId="2"/>
  </si>
  <si>
    <t>ロタリックス</t>
    <phoneticPr fontId="2"/>
  </si>
  <si>
    <t>ロタワクチン</t>
    <phoneticPr fontId="2"/>
  </si>
  <si>
    <t>B型肝炎</t>
    <rPh sb="1" eb="2">
      <t>ガタ</t>
    </rPh>
    <rPh sb="2" eb="4">
      <t>カンエン</t>
    </rPh>
    <phoneticPr fontId="2"/>
  </si>
  <si>
    <t>バクニュバンス</t>
    <phoneticPr fontId="2"/>
  </si>
  <si>
    <t>プレベナー</t>
    <phoneticPr fontId="2"/>
  </si>
  <si>
    <t>小児肺炎球菌</t>
    <rPh sb="0" eb="2">
      <t>ショウニ</t>
    </rPh>
    <rPh sb="2" eb="4">
      <t>ハイエン</t>
    </rPh>
    <rPh sb="4" eb="6">
      <t>キュウキン</t>
    </rPh>
    <phoneticPr fontId="2"/>
  </si>
  <si>
    <t>ヒブ</t>
    <phoneticPr fontId="2"/>
  </si>
  <si>
    <t>学童</t>
    <rPh sb="0" eb="2">
      <t>ガクドウ</t>
    </rPh>
    <phoneticPr fontId="2"/>
  </si>
  <si>
    <t>二種混合</t>
    <rPh sb="0" eb="1">
      <t>２</t>
    </rPh>
    <rPh sb="1" eb="2">
      <t>シュ</t>
    </rPh>
    <rPh sb="2" eb="4">
      <t>コンゴウ</t>
    </rPh>
    <phoneticPr fontId="2"/>
  </si>
  <si>
    <t>四種混合</t>
    <rPh sb="0" eb="2">
      <t>ヨンシュ</t>
    </rPh>
    <rPh sb="2" eb="4">
      <t>コンゴウ</t>
    </rPh>
    <phoneticPr fontId="2"/>
  </si>
  <si>
    <t>五種混合</t>
    <rPh sb="0" eb="1">
      <t>ゴ</t>
    </rPh>
    <rPh sb="1" eb="2">
      <t>シュ</t>
    </rPh>
    <rPh sb="2" eb="4">
      <t>コンゴウ</t>
    </rPh>
    <phoneticPr fontId="2"/>
  </si>
  <si>
    <t>ポリオ</t>
    <phoneticPr fontId="2"/>
  </si>
  <si>
    <t>BCG</t>
    <phoneticPr fontId="2"/>
  </si>
  <si>
    <t>小１以上</t>
    <rPh sb="0" eb="2">
      <t>ショウイチ</t>
    </rPh>
    <rPh sb="2" eb="4">
      <t>イジョウ</t>
    </rPh>
    <phoneticPr fontId="2"/>
  </si>
  <si>
    <t>乳幼児</t>
    <rPh sb="0" eb="3">
      <t>ニュウヨウジ</t>
    </rPh>
    <phoneticPr fontId="2"/>
  </si>
  <si>
    <t>日本脳炎　　　　</t>
    <rPh sb="0" eb="2">
      <t>ニホン</t>
    </rPh>
    <rPh sb="2" eb="4">
      <t>ノウエン</t>
    </rPh>
    <phoneticPr fontId="2"/>
  </si>
  <si>
    <t>2期</t>
    <rPh sb="1" eb="2">
      <t>キ</t>
    </rPh>
    <phoneticPr fontId="2"/>
  </si>
  <si>
    <t>1期</t>
    <rPh sb="1" eb="2">
      <t>キ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</si>
  <si>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</si>
  <si>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</si>
  <si>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ＭＲ</t>
    <phoneticPr fontId="2"/>
  </si>
  <si>
    <t>合計</t>
    <rPh sb="0" eb="2">
      <t>ゴウケイ</t>
    </rPh>
    <phoneticPr fontId="2"/>
  </si>
  <si>
    <t>代金</t>
    <rPh sb="0" eb="2">
      <t>ダイキン</t>
    </rPh>
    <phoneticPr fontId="2"/>
  </si>
  <si>
    <t>インボイス番号</t>
    <rPh sb="5" eb="7">
      <t>バンゴウ</t>
    </rPh>
    <phoneticPr fontId="2"/>
  </si>
  <si>
    <t xml:space="preserve">                                印</t>
    <rPh sb="32" eb="33">
      <t>イン</t>
    </rPh>
    <phoneticPr fontId="2"/>
  </si>
  <si>
    <t>鳴沢村長　様</t>
    <rPh sb="0" eb="3">
      <t>ナルサワムラ</t>
    </rPh>
    <rPh sb="3" eb="4">
      <t>チョウ</t>
    </rPh>
    <rPh sb="5" eb="6">
      <t>サマ</t>
    </rPh>
    <phoneticPr fontId="2"/>
  </si>
  <si>
    <t>山中湖村長　様</t>
    <rPh sb="0" eb="3">
      <t>ヤマナカコ</t>
    </rPh>
    <rPh sb="3" eb="5">
      <t>ソンチョウ</t>
    </rPh>
    <rPh sb="6" eb="7">
      <t>サマ</t>
    </rPh>
    <phoneticPr fontId="2"/>
  </si>
  <si>
    <t>西桂町長　様　</t>
    <rPh sb="0" eb="1">
      <t>ニシ</t>
    </rPh>
    <rPh sb="1" eb="2">
      <t>カツラ</t>
    </rPh>
    <rPh sb="2" eb="4">
      <t>チョウチョウ</t>
    </rPh>
    <rPh sb="5" eb="6">
      <t>サマ</t>
    </rPh>
    <phoneticPr fontId="2"/>
  </si>
  <si>
    <t>道志村長　様</t>
    <rPh sb="0" eb="1">
      <t>ミチ</t>
    </rPh>
    <rPh sb="1" eb="2">
      <t>ココロザシ</t>
    </rPh>
    <rPh sb="2" eb="3">
      <t>ムラ</t>
    </rPh>
    <rPh sb="3" eb="4">
      <t>チョウ</t>
    </rPh>
    <rPh sb="5" eb="6">
      <t>サマ</t>
    </rPh>
    <phoneticPr fontId="2"/>
  </si>
  <si>
    <t>忍野村長　様</t>
    <rPh sb="0" eb="3">
      <t>オシノムラ</t>
    </rPh>
    <rPh sb="3" eb="4">
      <t>チョウ</t>
    </rPh>
    <rPh sb="5" eb="6">
      <t>サマ</t>
    </rPh>
    <phoneticPr fontId="2"/>
  </si>
  <si>
    <t>富士河口湖町長　様</t>
    <rPh sb="0" eb="2">
      <t>フジ</t>
    </rPh>
    <rPh sb="2" eb="5">
      <t>カワグチコ</t>
    </rPh>
    <rPh sb="5" eb="7">
      <t>チョウチョウ</t>
    </rPh>
    <rPh sb="8" eb="9">
      <t>サマ</t>
    </rPh>
    <phoneticPr fontId="2"/>
  </si>
  <si>
    <t>富士吉田市長 様</t>
    <rPh sb="0" eb="4">
      <t>フジヨシダ</t>
    </rPh>
    <rPh sb="4" eb="6">
      <t>シチョウ</t>
    </rPh>
    <rPh sb="7" eb="8">
      <t>サマ</t>
    </rPh>
    <phoneticPr fontId="2"/>
  </si>
  <si>
    <t xml:space="preserve">           　　        （令和　　　　　　年　　　　　月　分　）　　　　　　　　　　　　　　　　</t>
    <rPh sb="22" eb="24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</si>
  <si>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</si>
  <si>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小1以上</t>
    <rPh sb="0" eb="1">
      <t>ショウ</t>
    </rPh>
    <rPh sb="2" eb="4">
      <t>イジョウ</t>
    </rPh>
    <phoneticPr fontId="2"/>
  </si>
  <si>
    <t>帯状疱疹</t>
    <rPh sb="0" eb="2">
      <t>タイジョウ</t>
    </rPh>
    <rPh sb="2" eb="4">
      <t>ホウシン</t>
    </rPh>
    <phoneticPr fontId="2"/>
  </si>
  <si>
    <t>シングリックス</t>
    <phoneticPr fontId="2"/>
  </si>
  <si>
    <t>予診のみ
（A類疾病）</t>
    <rPh sb="0" eb="1">
      <t>ヨ</t>
    </rPh>
    <rPh sb="1" eb="2">
      <t>ミ</t>
    </rPh>
    <rPh sb="7" eb="8">
      <t>ルイ</t>
    </rPh>
    <rPh sb="8" eb="10">
      <t>シッペイ</t>
    </rPh>
    <phoneticPr fontId="2"/>
  </si>
  <si>
    <t>ビケン</t>
    <phoneticPr fontId="2"/>
  </si>
  <si>
    <r>
      <rPr>
        <sz val="11"/>
        <rFont val="ＭＳ Ｐゴシック"/>
        <family val="3"/>
        <charset val="128"/>
      </rPr>
      <t>生保全額助成</t>
    </r>
    <r>
      <rPr>
        <sz val="16"/>
        <rFont val="ＭＳ Ｐゴシック"/>
        <family val="3"/>
        <charset val="128"/>
      </rPr>
      <t>　（　　　　　　）</t>
    </r>
    <phoneticPr fontId="2"/>
  </si>
  <si>
    <t>三種混合</t>
    <rPh sb="0" eb="2">
      <t>サンシュ</t>
    </rPh>
    <rPh sb="2" eb="4">
      <t>コンゴウ</t>
    </rPh>
    <phoneticPr fontId="2"/>
  </si>
  <si>
    <r>
      <t xml:space="preserve">  </t>
    </r>
    <r>
      <rPr>
        <b/>
        <sz val="22"/>
        <rFont val="HGS創英角ｺﾞｼｯｸUB"/>
        <family val="3"/>
        <charset val="128"/>
      </rPr>
      <t xml:space="preserve">  　　定 期 予 防 接 種 委 託 料 請 求 書</t>
    </r>
    <r>
      <rPr>
        <sz val="20"/>
        <rFont val="HGS創英角ｺﾞｼｯｸUB"/>
        <family val="3"/>
        <charset val="128"/>
      </rPr>
      <t>　　      　</t>
    </r>
    <r>
      <rPr>
        <sz val="12"/>
        <rFont val="HGS創英角ｺﾞｼｯｸUB"/>
        <family val="3"/>
        <charset val="128"/>
      </rPr>
      <t>2026.4～</t>
    </r>
    <rPh sb="6" eb="7">
      <t>サダム</t>
    </rPh>
    <rPh sb="8" eb="9">
      <t>キ</t>
    </rPh>
    <rPh sb="10" eb="11">
      <t>ヨ</t>
    </rPh>
    <rPh sb="12" eb="13">
      <t>ボウ</t>
    </rPh>
    <rPh sb="14" eb="15">
      <t>セツ</t>
    </rPh>
    <rPh sb="16" eb="17">
      <t>タネ</t>
    </rPh>
    <rPh sb="18" eb="19">
      <t>イ</t>
    </rPh>
    <rPh sb="20" eb="21">
      <t>コトヅケ</t>
    </rPh>
    <rPh sb="22" eb="23">
      <t>リョウ</t>
    </rPh>
    <rPh sb="24" eb="25">
      <t>ショウ</t>
    </rPh>
    <rPh sb="26" eb="27">
      <t>モトム</t>
    </rPh>
    <rPh sb="28" eb="29">
      <t>ショ</t>
    </rPh>
    <phoneticPr fontId="2"/>
  </si>
  <si>
    <t>RSウイルス</t>
    <phoneticPr fontId="2"/>
  </si>
  <si>
    <t>HPV(子宮頸がん)</t>
    <rPh sb="3" eb="6">
      <t>シキュウケイ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</si>
</sst>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HGS創英角ｺﾞｼｯｸUB"/>
      <family val="3"/>
      <charset val="128"/>
    </font>
    <font>
      <b/>
      <sz val="22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176" fontId="8" fillId="0" borderId="10" xfId="0" applyNumberFormat="1" applyFont="1" applyBorder="1"/>
    <xf numFmtId="0" fontId="0" fillId="0" borderId="0" xfId="0" applyAlignment="1" applyProtection="1">
      <alignment horizontal="left"/>
      <protection locked="0"/>
    </xf>
    <xf numFmtId="176" fontId="8" fillId="0" borderId="10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38" fontId="19" fillId="0" borderId="10" xfId="1" applyFont="1" applyFill="1" applyBorder="1" applyAlignment="1" applyProtection="1">
      <alignment horizontal="right"/>
    </xf>
    <xf numFmtId="38" fontId="19" fillId="0" borderId="10" xfId="1" applyFont="1" applyFill="1" applyBorder="1" applyAlignment="1" applyProtection="1">
      <alignment horizontal="right"/>
      <protection locked="0"/>
    </xf>
    <xf numFmtId="38" fontId="19" fillId="0" borderId="11" xfId="1" applyFont="1" applyFill="1" applyBorder="1" applyAlignment="1" applyProtection="1">
      <alignment horizontal="right"/>
    </xf>
    <xf numFmtId="38" fontId="19" fillId="0" borderId="10" xfId="1" applyFont="1" applyFill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176" fontId="8" fillId="0" borderId="13" xfId="0" applyNumberFormat="1" applyFont="1" applyBorder="1" applyAlignment="1" applyProtection="1">
      <alignment horizontal="left" vertical="center" wrapText="1"/>
      <protection locked="0"/>
    </xf>
    <xf numFmtId="38" fontId="19" fillId="0" borderId="13" xfId="1" applyFont="1" applyFill="1" applyBorder="1" applyAlignment="1" applyProtection="1">
      <alignment horizontal="right"/>
      <protection locked="0"/>
    </xf>
    <xf numFmtId="0" fontId="10" fillId="0" borderId="12" xfId="0" applyFont="1" applyBorder="1" applyAlignment="1">
      <alignment horizontal="center" vertical="center"/>
    </xf>
    <xf numFmtId="176" fontId="8" fillId="0" borderId="12" xfId="0" applyNumberFormat="1" applyFont="1" applyBorder="1"/>
    <xf numFmtId="38" fontId="19" fillId="0" borderId="12" xfId="1" applyFont="1" applyFill="1" applyBorder="1" applyAlignment="1" applyProtection="1">
      <alignment horizontal="right"/>
    </xf>
    <xf numFmtId="0" fontId="5" fillId="2" borderId="10" xfId="0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 wrapText="1"/>
    </xf>
    <xf numFmtId="176" fontId="8" fillId="0" borderId="10" xfId="0" applyNumberFormat="1" applyFont="1" applyFill="1" applyBorder="1"/>
    <xf numFmtId="176" fontId="8" fillId="0" borderId="11" xfId="0" applyNumberFormat="1" applyFont="1" applyFill="1" applyBorder="1"/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58" fontId="4" fillId="0" borderId="0" xfId="0" applyNumberFormat="1" applyFont="1" applyAlignment="1" applyProtection="1">
      <alignment horizontal="right"/>
      <protection locked="0"/>
    </xf>
    <xf numFmtId="0" fontId="12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5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10" fillId="0" borderId="12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H46"/>
  <sheetViews>
    <sheetView showZeros="0" tabSelected="1" view="pageBreakPreview" zoomScale="80" zoomScaleNormal="80" zoomScaleSheetLayoutView="80" workbookViewId="0">
      <selection sqref="A1:F1"/>
    </sheetView>
  </sheetViews>
  <sheetFormatPr defaultColWidth="11.5" defaultRowHeight="21.75" customHeight="1" x14ac:dyDescent="0.15"/>
  <cols>
    <col min="1" max="1" width="26" style="2" customWidth="1"/>
    <col min="2" max="2" width="25" style="2" customWidth="1"/>
    <col min="3" max="3" width="15.625" style="2" customWidth="1"/>
    <col min="4" max="4" width="1.5" style="2" customWidth="1"/>
    <col min="5" max="5" width="29.375" style="2" customWidth="1"/>
    <col min="6" max="6" width="26.875" style="2" customWidth="1"/>
    <col min="7" max="7" width="13.375" style="2" customWidth="1"/>
    <col min="8" max="16384" width="11.5" style="2"/>
  </cols>
  <sheetData>
    <row r="1" spans="1:8" ht="34.15" customHeight="1" x14ac:dyDescent="0.25">
      <c r="A1" s="52" t="s">
        <v>59</v>
      </c>
      <c r="B1" s="52"/>
      <c r="C1" s="52"/>
      <c r="D1" s="52"/>
      <c r="E1" s="52"/>
      <c r="F1" s="53"/>
      <c r="G1" s="1"/>
      <c r="H1" s="1"/>
    </row>
    <row r="2" spans="1:8" ht="21.75" customHeight="1" x14ac:dyDescent="0.2">
      <c r="A2" s="54" t="s">
        <v>50</v>
      </c>
      <c r="B2" s="54"/>
      <c r="C2" s="54"/>
      <c r="D2" s="54"/>
      <c r="E2" s="54"/>
      <c r="F2" s="54"/>
      <c r="G2" s="3"/>
      <c r="H2" s="4"/>
    </row>
    <row r="3" spans="1:8" ht="18.600000000000001" customHeight="1" x14ac:dyDescent="0.15">
      <c r="A3" s="6" t="s">
        <v>49</v>
      </c>
      <c r="B3" s="5" t="s">
        <v>48</v>
      </c>
      <c r="C3" s="6" t="s">
        <v>47</v>
      </c>
      <c r="D3" s="6"/>
      <c r="E3" s="55" t="s">
        <v>51</v>
      </c>
      <c r="F3" s="55"/>
      <c r="G3" s="22"/>
      <c r="H3" s="7"/>
    </row>
    <row r="4" spans="1:8" ht="18.600000000000001" customHeight="1" x14ac:dyDescent="0.15">
      <c r="A4" s="6" t="s">
        <v>46</v>
      </c>
      <c r="B4" s="5" t="s">
        <v>45</v>
      </c>
      <c r="C4" s="5"/>
      <c r="D4" s="6"/>
      <c r="E4" s="8" t="s">
        <v>0</v>
      </c>
      <c r="F4" s="6"/>
      <c r="G4" s="5"/>
      <c r="H4" s="8"/>
    </row>
    <row r="5" spans="1:8" ht="18.600000000000001" customHeight="1" x14ac:dyDescent="0.15">
      <c r="A5" s="6" t="s">
        <v>44</v>
      </c>
      <c r="B5" s="5" t="s">
        <v>43</v>
      </c>
      <c r="C5" s="5"/>
      <c r="D5" s="6"/>
      <c r="E5" s="6"/>
      <c r="F5" s="8" t="s">
        <v>42</v>
      </c>
      <c r="G5" s="8"/>
      <c r="H5" s="8"/>
    </row>
    <row r="6" spans="1:8" ht="21.75" customHeight="1" x14ac:dyDescent="0.15">
      <c r="A6" s="6"/>
      <c r="B6" s="5"/>
      <c r="C6" s="5"/>
      <c r="D6" s="24"/>
      <c r="E6" s="56" t="s">
        <v>41</v>
      </c>
      <c r="F6" s="57"/>
      <c r="G6" s="9"/>
      <c r="H6" s="8"/>
    </row>
    <row r="7" spans="1:8" ht="6.6" customHeight="1" x14ac:dyDescent="0.15"/>
    <row r="8" spans="1:8" s="6" customFormat="1" ht="18.75" customHeight="1" x14ac:dyDescent="0.2">
      <c r="A8" s="58" t="s">
        <v>1</v>
      </c>
      <c r="B8" s="58"/>
      <c r="C8" s="59" t="s">
        <v>2</v>
      </c>
      <c r="D8" s="60"/>
      <c r="E8" s="37" t="s">
        <v>40</v>
      </c>
      <c r="F8" s="37" t="s">
        <v>39</v>
      </c>
    </row>
    <row r="9" spans="1:8" ht="26.1" customHeight="1" x14ac:dyDescent="0.2">
      <c r="A9" s="51" t="s">
        <v>38</v>
      </c>
      <c r="B9" s="17" t="s">
        <v>35</v>
      </c>
      <c r="C9" s="48"/>
      <c r="D9" s="49"/>
      <c r="E9" s="21">
        <v>12250</v>
      </c>
      <c r="F9" s="25">
        <f>(C9*E9)</f>
        <v>0</v>
      </c>
    </row>
    <row r="10" spans="1:8" ht="26.1" customHeight="1" x14ac:dyDescent="0.2">
      <c r="A10" s="51"/>
      <c r="B10" s="17" t="s">
        <v>34</v>
      </c>
      <c r="C10" s="48"/>
      <c r="D10" s="49"/>
      <c r="E10" s="21">
        <v>10100</v>
      </c>
      <c r="F10" s="25">
        <f t="shared" ref="F10:F33" si="0">(C10*E10)</f>
        <v>0</v>
      </c>
    </row>
    <row r="11" spans="1:8" ht="26.1" customHeight="1" x14ac:dyDescent="0.2">
      <c r="A11" s="46" t="s">
        <v>37</v>
      </c>
      <c r="B11" s="17" t="s">
        <v>35</v>
      </c>
      <c r="C11" s="48"/>
      <c r="D11" s="49"/>
      <c r="E11" s="21">
        <v>8720</v>
      </c>
      <c r="F11" s="25">
        <f t="shared" si="0"/>
        <v>0</v>
      </c>
    </row>
    <row r="12" spans="1:8" ht="26.1" customHeight="1" x14ac:dyDescent="0.2">
      <c r="A12" s="47"/>
      <c r="B12" s="17" t="s">
        <v>34</v>
      </c>
      <c r="C12" s="48"/>
      <c r="D12" s="49"/>
      <c r="E12" s="21">
        <v>7900</v>
      </c>
      <c r="F12" s="25">
        <f t="shared" si="0"/>
        <v>0</v>
      </c>
    </row>
    <row r="13" spans="1:8" ht="26.1" customHeight="1" x14ac:dyDescent="0.2">
      <c r="A13" s="46" t="s">
        <v>36</v>
      </c>
      <c r="B13" s="17" t="s">
        <v>35</v>
      </c>
      <c r="C13" s="48"/>
      <c r="D13" s="49"/>
      <c r="E13" s="21">
        <v>8700</v>
      </c>
      <c r="F13" s="25">
        <f t="shared" si="0"/>
        <v>0</v>
      </c>
    </row>
    <row r="14" spans="1:8" ht="26.1" customHeight="1" x14ac:dyDescent="0.2">
      <c r="A14" s="47"/>
      <c r="B14" s="17" t="s">
        <v>34</v>
      </c>
      <c r="C14" s="48"/>
      <c r="D14" s="49"/>
      <c r="E14" s="21">
        <v>7900</v>
      </c>
      <c r="F14" s="25">
        <f t="shared" si="0"/>
        <v>0</v>
      </c>
    </row>
    <row r="15" spans="1:8" ht="26.1" customHeight="1" x14ac:dyDescent="0.2">
      <c r="A15" s="50" t="s">
        <v>33</v>
      </c>
      <c r="B15" s="17" t="s">
        <v>32</v>
      </c>
      <c r="C15" s="48"/>
      <c r="D15" s="49"/>
      <c r="E15" s="21">
        <v>7900</v>
      </c>
      <c r="F15" s="25">
        <f t="shared" si="0"/>
        <v>0</v>
      </c>
    </row>
    <row r="16" spans="1:8" ht="26.1" customHeight="1" x14ac:dyDescent="0.2">
      <c r="A16" s="50"/>
      <c r="B16" s="17" t="s">
        <v>31</v>
      </c>
      <c r="C16" s="48"/>
      <c r="D16" s="49"/>
      <c r="E16" s="21">
        <v>6600</v>
      </c>
      <c r="F16" s="25">
        <f t="shared" si="0"/>
        <v>0</v>
      </c>
    </row>
    <row r="17" spans="1:6" ht="26.1" customHeight="1" x14ac:dyDescent="0.2">
      <c r="A17" s="51" t="s">
        <v>30</v>
      </c>
      <c r="B17" s="51"/>
      <c r="C17" s="48"/>
      <c r="D17" s="49"/>
      <c r="E17" s="21">
        <v>11800</v>
      </c>
      <c r="F17" s="25">
        <f t="shared" si="0"/>
        <v>0</v>
      </c>
    </row>
    <row r="18" spans="1:6" ht="26.1" customHeight="1" x14ac:dyDescent="0.2">
      <c r="A18" s="51" t="s">
        <v>28</v>
      </c>
      <c r="B18" s="51"/>
      <c r="C18" s="48"/>
      <c r="D18" s="49"/>
      <c r="E18" s="21">
        <v>21100</v>
      </c>
      <c r="F18" s="25">
        <f t="shared" si="0"/>
        <v>0</v>
      </c>
    </row>
    <row r="19" spans="1:6" ht="26.1" customHeight="1" x14ac:dyDescent="0.2">
      <c r="A19" s="42" t="s">
        <v>27</v>
      </c>
      <c r="B19" s="43"/>
      <c r="C19" s="44"/>
      <c r="D19" s="45"/>
      <c r="E19" s="21">
        <v>10000</v>
      </c>
      <c r="F19" s="25">
        <f t="shared" si="0"/>
        <v>0</v>
      </c>
    </row>
    <row r="20" spans="1:6" ht="26.1" customHeight="1" x14ac:dyDescent="0.2">
      <c r="A20" s="42" t="s">
        <v>58</v>
      </c>
      <c r="B20" s="43"/>
      <c r="C20" s="48"/>
      <c r="D20" s="49"/>
      <c r="E20" s="21">
        <v>8850</v>
      </c>
      <c r="F20" s="25">
        <f t="shared" si="0"/>
        <v>0</v>
      </c>
    </row>
    <row r="21" spans="1:6" ht="26.1" customHeight="1" x14ac:dyDescent="0.2">
      <c r="A21" s="51" t="s">
        <v>29</v>
      </c>
      <c r="B21" s="51"/>
      <c r="C21" s="48"/>
      <c r="D21" s="49"/>
      <c r="E21" s="21">
        <v>10000</v>
      </c>
      <c r="F21" s="25">
        <f t="shared" si="0"/>
        <v>0</v>
      </c>
    </row>
    <row r="22" spans="1:6" ht="26.1" customHeight="1" x14ac:dyDescent="0.2">
      <c r="A22" s="17" t="s">
        <v>26</v>
      </c>
      <c r="B22" s="17" t="s">
        <v>25</v>
      </c>
      <c r="C22" s="48"/>
      <c r="D22" s="49"/>
      <c r="E22" s="21">
        <v>6700</v>
      </c>
      <c r="F22" s="25">
        <f t="shared" si="0"/>
        <v>0</v>
      </c>
    </row>
    <row r="23" spans="1:6" ht="26.1" customHeight="1" x14ac:dyDescent="0.2">
      <c r="A23" s="51" t="s">
        <v>24</v>
      </c>
      <c r="B23" s="51"/>
      <c r="C23" s="48"/>
      <c r="D23" s="49"/>
      <c r="E23" s="21">
        <v>8500</v>
      </c>
      <c r="F23" s="25">
        <f t="shared" si="0"/>
        <v>0</v>
      </c>
    </row>
    <row r="24" spans="1:6" ht="26.1" customHeight="1" x14ac:dyDescent="0.2">
      <c r="A24" s="46" t="s">
        <v>23</v>
      </c>
      <c r="B24" s="17" t="s">
        <v>22</v>
      </c>
      <c r="C24" s="48"/>
      <c r="D24" s="49"/>
      <c r="E24" s="21">
        <v>11350</v>
      </c>
      <c r="F24" s="25">
        <f t="shared" si="0"/>
        <v>0</v>
      </c>
    </row>
    <row r="25" spans="1:6" ht="26.1" customHeight="1" x14ac:dyDescent="0.2">
      <c r="A25" s="47"/>
      <c r="B25" s="17" t="s">
        <v>21</v>
      </c>
      <c r="C25" s="48"/>
      <c r="D25" s="49"/>
      <c r="E25" s="21">
        <v>11300</v>
      </c>
      <c r="F25" s="25">
        <f t="shared" si="0"/>
        <v>0</v>
      </c>
    </row>
    <row r="26" spans="1:6" ht="26.1" customHeight="1" x14ac:dyDescent="0.2">
      <c r="A26" s="51" t="s">
        <v>20</v>
      </c>
      <c r="B26" s="51"/>
      <c r="C26" s="48"/>
      <c r="D26" s="49"/>
      <c r="E26" s="21">
        <v>5800</v>
      </c>
      <c r="F26" s="25">
        <f t="shared" si="0"/>
        <v>0</v>
      </c>
    </row>
    <row r="27" spans="1:6" ht="26.1" customHeight="1" x14ac:dyDescent="0.2">
      <c r="A27" s="61" t="s">
        <v>19</v>
      </c>
      <c r="B27" s="17" t="s">
        <v>18</v>
      </c>
      <c r="C27" s="48"/>
      <c r="D27" s="49"/>
      <c r="E27" s="21">
        <v>14000</v>
      </c>
      <c r="F27" s="25">
        <f t="shared" si="0"/>
        <v>0</v>
      </c>
    </row>
    <row r="28" spans="1:6" ht="26.1" customHeight="1" x14ac:dyDescent="0.2">
      <c r="A28" s="62"/>
      <c r="B28" s="17" t="s">
        <v>17</v>
      </c>
      <c r="C28" s="48"/>
      <c r="D28" s="49"/>
      <c r="E28" s="21">
        <v>8500</v>
      </c>
      <c r="F28" s="25">
        <f t="shared" si="0"/>
        <v>0</v>
      </c>
    </row>
    <row r="29" spans="1:6" ht="26.1" customHeight="1" x14ac:dyDescent="0.2">
      <c r="A29" s="51" t="s">
        <v>16</v>
      </c>
      <c r="B29" s="51"/>
      <c r="C29" s="48"/>
      <c r="D29" s="49"/>
      <c r="E29" s="21">
        <v>9000</v>
      </c>
      <c r="F29" s="25">
        <f t="shared" si="0"/>
        <v>0</v>
      </c>
    </row>
    <row r="30" spans="1:6" ht="26.1" customHeight="1" x14ac:dyDescent="0.2">
      <c r="A30" s="39" t="s">
        <v>61</v>
      </c>
      <c r="B30" s="17" t="s">
        <v>15</v>
      </c>
      <c r="C30" s="48"/>
      <c r="D30" s="49"/>
      <c r="E30" s="21">
        <v>30000</v>
      </c>
      <c r="F30" s="25">
        <f t="shared" si="0"/>
        <v>0</v>
      </c>
    </row>
    <row r="31" spans="1:6" ht="26.1" customHeight="1" x14ac:dyDescent="0.2">
      <c r="A31" s="42" t="s">
        <v>60</v>
      </c>
      <c r="B31" s="43"/>
      <c r="C31" s="48"/>
      <c r="D31" s="49"/>
      <c r="E31" s="40">
        <v>32500</v>
      </c>
      <c r="F31" s="25">
        <f t="shared" si="0"/>
        <v>0</v>
      </c>
    </row>
    <row r="32" spans="1:6" ht="26.1" customHeight="1" x14ac:dyDescent="0.2">
      <c r="A32" s="50" t="s">
        <v>55</v>
      </c>
      <c r="B32" s="17" t="s">
        <v>32</v>
      </c>
      <c r="C32" s="85"/>
      <c r="D32" s="85"/>
      <c r="E32" s="21">
        <v>4090</v>
      </c>
      <c r="F32" s="25">
        <f t="shared" si="0"/>
        <v>0</v>
      </c>
    </row>
    <row r="33" spans="1:6" ht="26.1" customHeight="1" thickBot="1" x14ac:dyDescent="0.25">
      <c r="A33" s="84"/>
      <c r="B33" s="34" t="s">
        <v>52</v>
      </c>
      <c r="C33" s="86"/>
      <c r="D33" s="86"/>
      <c r="E33" s="35">
        <v>3250</v>
      </c>
      <c r="F33" s="36">
        <f t="shared" si="0"/>
        <v>0</v>
      </c>
    </row>
    <row r="34" spans="1:6" ht="26.1" customHeight="1" x14ac:dyDescent="0.2">
      <c r="A34" s="66" t="s">
        <v>14</v>
      </c>
      <c r="B34" s="79"/>
      <c r="C34" s="82"/>
      <c r="D34" s="83"/>
      <c r="E34" s="41">
        <v>6250</v>
      </c>
      <c r="F34" s="27">
        <f>(C34*E34)</f>
        <v>0</v>
      </c>
    </row>
    <row r="35" spans="1:6" ht="26.1" customHeight="1" x14ac:dyDescent="0.2">
      <c r="A35" s="80"/>
      <c r="B35" s="81"/>
      <c r="C35" s="48"/>
      <c r="D35" s="49"/>
      <c r="E35" s="23" t="s">
        <v>57</v>
      </c>
      <c r="F35" s="26"/>
    </row>
    <row r="36" spans="1:6" ht="26.1" customHeight="1" x14ac:dyDescent="0.2">
      <c r="A36" s="61" t="s">
        <v>53</v>
      </c>
      <c r="B36" s="17" t="s">
        <v>56</v>
      </c>
      <c r="C36" s="48"/>
      <c r="D36" s="49"/>
      <c r="E36" s="21">
        <v>4400</v>
      </c>
      <c r="F36" s="25">
        <f>(C36*E36)</f>
        <v>0</v>
      </c>
    </row>
    <row r="37" spans="1:6" ht="26.1" customHeight="1" x14ac:dyDescent="0.2">
      <c r="A37" s="66"/>
      <c r="B37" s="17" t="s">
        <v>54</v>
      </c>
      <c r="C37" s="44"/>
      <c r="D37" s="45"/>
      <c r="E37" s="21">
        <v>11000</v>
      </c>
      <c r="F37" s="25">
        <f>(C37*E37)</f>
        <v>0</v>
      </c>
    </row>
    <row r="38" spans="1:6" ht="26.1" customHeight="1" thickBot="1" x14ac:dyDescent="0.25">
      <c r="A38" s="67"/>
      <c r="B38" s="31"/>
      <c r="C38" s="64"/>
      <c r="D38" s="65"/>
      <c r="E38" s="32" t="s">
        <v>57</v>
      </c>
      <c r="F38" s="33"/>
    </row>
    <row r="39" spans="1:6" ht="28.5" customHeight="1" thickTop="1" x14ac:dyDescent="0.2">
      <c r="A39" s="10"/>
      <c r="B39" s="30" t="s">
        <v>13</v>
      </c>
      <c r="C39" s="73">
        <f>SUM(C9:D38)</f>
        <v>0</v>
      </c>
      <c r="D39" s="74"/>
      <c r="E39" s="18" t="s">
        <v>12</v>
      </c>
      <c r="F39" s="27">
        <f>SUM(F9:F38)</f>
        <v>0</v>
      </c>
    </row>
    <row r="40" spans="1:6" ht="27.75" customHeight="1" x14ac:dyDescent="0.2">
      <c r="A40" s="75" t="s">
        <v>11</v>
      </c>
      <c r="B40" s="75"/>
      <c r="C40" s="75"/>
      <c r="D40" s="76"/>
      <c r="E40" s="18" t="s">
        <v>10</v>
      </c>
      <c r="F40" s="25">
        <f>(F39/1.1)</f>
        <v>0</v>
      </c>
    </row>
    <row r="41" spans="1:6" ht="27.75" customHeight="1" x14ac:dyDescent="0.15">
      <c r="A41" s="75"/>
      <c r="B41" s="75"/>
      <c r="C41" s="75"/>
      <c r="D41" s="76"/>
      <c r="E41" s="19" t="s">
        <v>9</v>
      </c>
      <c r="F41" s="28">
        <f>(F39-F40)</f>
        <v>0</v>
      </c>
    </row>
    <row r="42" spans="1:6" s="14" customFormat="1" ht="16.5" customHeight="1" x14ac:dyDescent="0.15">
      <c r="A42" s="11"/>
      <c r="B42" s="11"/>
      <c r="C42" s="11"/>
      <c r="D42" s="11"/>
      <c r="E42" s="12"/>
      <c r="F42" s="13"/>
    </row>
    <row r="43" spans="1:6" s="16" customFormat="1" ht="27.75" customHeight="1" x14ac:dyDescent="0.15">
      <c r="A43" s="20" t="s">
        <v>8</v>
      </c>
      <c r="B43" s="20" t="s">
        <v>3</v>
      </c>
      <c r="C43" s="77" t="s">
        <v>7</v>
      </c>
      <c r="D43" s="78"/>
      <c r="E43" s="15"/>
      <c r="F43" s="15"/>
    </row>
    <row r="44" spans="1:6" s="16" customFormat="1" ht="27.75" customHeight="1" x14ac:dyDescent="0.15">
      <c r="A44" s="29"/>
      <c r="B44" s="29"/>
      <c r="C44" s="68"/>
      <c r="D44" s="68"/>
      <c r="E44" s="15"/>
      <c r="F44" s="15"/>
    </row>
    <row r="45" spans="1:6" s="16" customFormat="1" ht="27.75" customHeight="1" x14ac:dyDescent="0.15">
      <c r="A45" s="20" t="s">
        <v>6</v>
      </c>
      <c r="B45" s="69" t="s">
        <v>5</v>
      </c>
      <c r="C45" s="70"/>
      <c r="D45" s="71"/>
      <c r="E45" s="70" t="s">
        <v>4</v>
      </c>
      <c r="F45" s="72"/>
    </row>
    <row r="46" spans="1:6" s="16" customFormat="1" ht="42" customHeight="1" x14ac:dyDescent="0.15">
      <c r="A46" s="38"/>
      <c r="B46" s="44"/>
      <c r="C46" s="63"/>
      <c r="D46" s="45"/>
      <c r="E46" s="63"/>
      <c r="F46" s="45"/>
    </row>
  </sheetData>
  <mergeCells count="62">
    <mergeCell ref="C30:D30"/>
    <mergeCell ref="A34:B35"/>
    <mergeCell ref="C34:D34"/>
    <mergeCell ref="C35:D35"/>
    <mergeCell ref="A32:A33"/>
    <mergeCell ref="C32:D32"/>
    <mergeCell ref="C33:D33"/>
    <mergeCell ref="A31:B31"/>
    <mergeCell ref="C31:D31"/>
    <mergeCell ref="B46:D46"/>
    <mergeCell ref="E46:F46"/>
    <mergeCell ref="C38:D38"/>
    <mergeCell ref="A36:A38"/>
    <mergeCell ref="C44:D44"/>
    <mergeCell ref="B45:D45"/>
    <mergeCell ref="E45:F45"/>
    <mergeCell ref="C37:D37"/>
    <mergeCell ref="C39:D39"/>
    <mergeCell ref="A40:D41"/>
    <mergeCell ref="C36:D36"/>
    <mergeCell ref="C43:D43"/>
    <mergeCell ref="A29:B29"/>
    <mergeCell ref="C29:D29"/>
    <mergeCell ref="A21:B21"/>
    <mergeCell ref="C21:D21"/>
    <mergeCell ref="C22:D22"/>
    <mergeCell ref="A23:B23"/>
    <mergeCell ref="C23:D23"/>
    <mergeCell ref="A24:A25"/>
    <mergeCell ref="C24:D24"/>
    <mergeCell ref="C25:D25"/>
    <mergeCell ref="A26:B26"/>
    <mergeCell ref="C26:D26"/>
    <mergeCell ref="A27:A28"/>
    <mergeCell ref="C27:D27"/>
    <mergeCell ref="C28:D28"/>
    <mergeCell ref="A9:A10"/>
    <mergeCell ref="C9:D9"/>
    <mergeCell ref="C10:D10"/>
    <mergeCell ref="A11:A12"/>
    <mergeCell ref="C11:D11"/>
    <mergeCell ref="C12:D12"/>
    <mergeCell ref="A1:F1"/>
    <mergeCell ref="A2:F2"/>
    <mergeCell ref="E3:F3"/>
    <mergeCell ref="E6:F6"/>
    <mergeCell ref="A8:B8"/>
    <mergeCell ref="C8:D8"/>
    <mergeCell ref="A20:B20"/>
    <mergeCell ref="A19:B19"/>
    <mergeCell ref="C19:D19"/>
    <mergeCell ref="A13:A14"/>
    <mergeCell ref="C13:D13"/>
    <mergeCell ref="C14:D14"/>
    <mergeCell ref="A15:A16"/>
    <mergeCell ref="C15:D15"/>
    <mergeCell ref="C16:D16"/>
    <mergeCell ref="A17:B17"/>
    <mergeCell ref="C17:D17"/>
    <mergeCell ref="A18:B18"/>
    <mergeCell ref="C18:D18"/>
    <mergeCell ref="C20:D20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定期請求書 (入力用）</vt:lpstr>
      <vt:lpstr>'定期請求書 (入力用）'!Print_Area</vt:lpstr>
    </vt:vector>
  </TitlesOfParts>
  <Company>山中湖村役場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可歩</dc:creator>
  <cp:lastModifiedBy>梶原 湖都</cp:lastModifiedBy>
  <cp:lastPrinted>2025-03-23T23:42:31Z</cp:lastPrinted>
  <dcterms:created xsi:type="dcterms:W3CDTF">2024-03-29T00:12:49Z</dcterms:created>
  <dcterms:modified xsi:type="dcterms:W3CDTF">2026-07-10T05:18:10Z</dcterms:modified>
</cp:coreProperties>
</file>