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総合事業（標準）\"/>
    </mc:Choice>
  </mc:AlternateContent>
  <xr:revisionPtr revIDLastSave="0" documentId="13_ncr:1_{5E489371-84C0-4CAB-A6BF-6C30B83C1AD7}" xr6:coauthVersionLast="47" xr6:coauthVersionMax="47" xr10:uidLastSave="{00000000-0000-0000-0000-000000000000}"/>
  <bookViews>
    <workbookView xWindow="28680" yWindow="-120" windowWidth="29040" windowHeight="1584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<sst xmlns="http://schemas.openxmlformats.org/spreadsheetml/2006/main" count="1438" uniqueCount="214">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</sst>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98"/>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99"/>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x14ac:dyDescent="0.4">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x14ac:dyDescent="0.4">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x14ac:dyDescent="0.4">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x14ac:dyDescent="0.4">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x14ac:dyDescent="0.4">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x14ac:dyDescent="0.4">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x14ac:dyDescent="0.4">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x14ac:dyDescent="0.4">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x14ac:dyDescent="0.4">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x14ac:dyDescent="0.4">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x14ac:dyDescent="0.4">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x14ac:dyDescent="0.4">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x14ac:dyDescent="0.45">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92" t="s">
        <v>182</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x14ac:dyDescent="0.4">
      <c r="B63" s="55"/>
      <c r="C63" s="27"/>
      <c r="D63" s="27"/>
      <c r="E63" s="27"/>
      <c r="F63" s="27"/>
      <c r="G63" s="326" t="s">
        <v>183</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x14ac:dyDescent="0.4">
      <c r="B64" s="55"/>
      <c r="C64" s="27"/>
      <c r="D64" s="27"/>
      <c r="E64" s="27"/>
      <c r="F64" s="27"/>
      <c r="G64" s="326" t="s">
        <v>184</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x14ac:dyDescent="0.4">
      <c r="B65" s="55"/>
      <c r="C65" s="27"/>
      <c r="D65" s="27"/>
      <c r="E65" s="27"/>
      <c r="F65" s="27"/>
      <c r="G65" s="326" t="s">
        <v>186</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x14ac:dyDescent="0.45">
      <c r="B66" s="56"/>
      <c r="C66" s="116"/>
      <c r="D66" s="116"/>
      <c r="E66" s="116"/>
      <c r="F66" s="116"/>
      <c r="G66" s="364" t="s">
        <v>187</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x14ac:dyDescent="0.4">
      <c r="B67" s="366" t="s">
        <v>188</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x14ac:dyDescent="0.4">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x14ac:dyDescent="0.4">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x14ac:dyDescent="0.4">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x14ac:dyDescent="0.45">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117"/>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118"/>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x14ac:dyDescent="0.4">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x14ac:dyDescent="0.4">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x14ac:dyDescent="0.4">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x14ac:dyDescent="0.4">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x14ac:dyDescent="0.4">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x14ac:dyDescent="0.4">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x14ac:dyDescent="0.4">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x14ac:dyDescent="0.4">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x14ac:dyDescent="0.4">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x14ac:dyDescent="0.4">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x14ac:dyDescent="0.4">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x14ac:dyDescent="0.4">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x14ac:dyDescent="0.4">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x14ac:dyDescent="0.4">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x14ac:dyDescent="0.4">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x14ac:dyDescent="0.4">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x14ac:dyDescent="0.4">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x14ac:dyDescent="0.4">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x14ac:dyDescent="0.4">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x14ac:dyDescent="0.4">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x14ac:dyDescent="0.4">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x14ac:dyDescent="0.4">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x14ac:dyDescent="0.4">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x14ac:dyDescent="0.4">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x14ac:dyDescent="0.4">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x14ac:dyDescent="0.4">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x14ac:dyDescent="0.4">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x14ac:dyDescent="0.4">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x14ac:dyDescent="0.4">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x14ac:dyDescent="0.4">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x14ac:dyDescent="0.4">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x14ac:dyDescent="0.4">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x14ac:dyDescent="0.4">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x14ac:dyDescent="0.4">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x14ac:dyDescent="0.4">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x14ac:dyDescent="0.4">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x14ac:dyDescent="0.4">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x14ac:dyDescent="0.4">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x14ac:dyDescent="0.4">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x14ac:dyDescent="0.4">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x14ac:dyDescent="0.4">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x14ac:dyDescent="0.4">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x14ac:dyDescent="0.4">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x14ac:dyDescent="0.4">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x14ac:dyDescent="0.4">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x14ac:dyDescent="0.4">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x14ac:dyDescent="0.4">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x14ac:dyDescent="0.4">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x14ac:dyDescent="0.4">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x14ac:dyDescent="0.4">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x14ac:dyDescent="0.4">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x14ac:dyDescent="0.4">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x14ac:dyDescent="0.4">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x14ac:dyDescent="0.4">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x14ac:dyDescent="0.4">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x14ac:dyDescent="0.4">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x14ac:dyDescent="0.4">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x14ac:dyDescent="0.4">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x14ac:dyDescent="0.4">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x14ac:dyDescent="0.4">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x14ac:dyDescent="0.4">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x14ac:dyDescent="0.4">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x14ac:dyDescent="0.4">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x14ac:dyDescent="0.4">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x14ac:dyDescent="0.4">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x14ac:dyDescent="0.4">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x14ac:dyDescent="0.4">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x14ac:dyDescent="0.4">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x14ac:dyDescent="0.4">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x14ac:dyDescent="0.4">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x14ac:dyDescent="0.4">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x14ac:dyDescent="0.4">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x14ac:dyDescent="0.4">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x14ac:dyDescent="0.4">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x14ac:dyDescent="0.4">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x14ac:dyDescent="0.4">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x14ac:dyDescent="0.4">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x14ac:dyDescent="0.4">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x14ac:dyDescent="0.4">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x14ac:dyDescent="0.4">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x14ac:dyDescent="0.4">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x14ac:dyDescent="0.4">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x14ac:dyDescent="0.4">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x14ac:dyDescent="0.4">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x14ac:dyDescent="0.4">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x14ac:dyDescent="0.4">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x14ac:dyDescent="0.4">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x14ac:dyDescent="0.4">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x14ac:dyDescent="0.4">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x14ac:dyDescent="0.4">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x14ac:dyDescent="0.4">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x14ac:dyDescent="0.4">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x14ac:dyDescent="0.4">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x14ac:dyDescent="0.4">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x14ac:dyDescent="0.4">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x14ac:dyDescent="0.4">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x14ac:dyDescent="0.4">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x14ac:dyDescent="0.4">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x14ac:dyDescent="0.4">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x14ac:dyDescent="0.4">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x14ac:dyDescent="0.4">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x14ac:dyDescent="0.4">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x14ac:dyDescent="0.4">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x14ac:dyDescent="0.4">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x14ac:dyDescent="0.4">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x14ac:dyDescent="0.4">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x14ac:dyDescent="0.4">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x14ac:dyDescent="0.4">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x14ac:dyDescent="0.4">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x14ac:dyDescent="0.4">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x14ac:dyDescent="0.4">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x14ac:dyDescent="0.4">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x14ac:dyDescent="0.4">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x14ac:dyDescent="0.4">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x14ac:dyDescent="0.4">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x14ac:dyDescent="0.4">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x14ac:dyDescent="0.4">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x14ac:dyDescent="0.4">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x14ac:dyDescent="0.4">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x14ac:dyDescent="0.4">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x14ac:dyDescent="0.4">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x14ac:dyDescent="0.4">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x14ac:dyDescent="0.4">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x14ac:dyDescent="0.4">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x14ac:dyDescent="0.4">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x14ac:dyDescent="0.4">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x14ac:dyDescent="0.4">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x14ac:dyDescent="0.4">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x14ac:dyDescent="0.4">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x14ac:dyDescent="0.4">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x14ac:dyDescent="0.4">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x14ac:dyDescent="0.4">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x14ac:dyDescent="0.4">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x14ac:dyDescent="0.4">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x14ac:dyDescent="0.4">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x14ac:dyDescent="0.4">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x14ac:dyDescent="0.4">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x14ac:dyDescent="0.4">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x14ac:dyDescent="0.4">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x14ac:dyDescent="0.4">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x14ac:dyDescent="0.4">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x14ac:dyDescent="0.4">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x14ac:dyDescent="0.4">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x14ac:dyDescent="0.4">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x14ac:dyDescent="0.4">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x14ac:dyDescent="0.4">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x14ac:dyDescent="0.4">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x14ac:dyDescent="0.4">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x14ac:dyDescent="0.4">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x14ac:dyDescent="0.4">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x14ac:dyDescent="0.4">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x14ac:dyDescent="0.4">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x14ac:dyDescent="0.4">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x14ac:dyDescent="0.4">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x14ac:dyDescent="0.4">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x14ac:dyDescent="0.4">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x14ac:dyDescent="0.4">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x14ac:dyDescent="0.4">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x14ac:dyDescent="0.4">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x14ac:dyDescent="0.4">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x14ac:dyDescent="0.4">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x14ac:dyDescent="0.4">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x14ac:dyDescent="0.4">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x14ac:dyDescent="0.4">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x14ac:dyDescent="0.4">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x14ac:dyDescent="0.4">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x14ac:dyDescent="0.4">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x14ac:dyDescent="0.4">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x14ac:dyDescent="0.4">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x14ac:dyDescent="0.4">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x14ac:dyDescent="0.4">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x14ac:dyDescent="0.4">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x14ac:dyDescent="0.4">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x14ac:dyDescent="0.4">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x14ac:dyDescent="0.4">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x14ac:dyDescent="0.4">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x14ac:dyDescent="0.4">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x14ac:dyDescent="0.4">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x14ac:dyDescent="0.4">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x14ac:dyDescent="0.4">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x14ac:dyDescent="0.4">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x14ac:dyDescent="0.4">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x14ac:dyDescent="0.4">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x14ac:dyDescent="0.4">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x14ac:dyDescent="0.4">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x14ac:dyDescent="0.4">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x14ac:dyDescent="0.4">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x14ac:dyDescent="0.4">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x14ac:dyDescent="0.4">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x14ac:dyDescent="0.4">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x14ac:dyDescent="0.4">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x14ac:dyDescent="0.4">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x14ac:dyDescent="0.4">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x14ac:dyDescent="0.4">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x14ac:dyDescent="0.4">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x14ac:dyDescent="0.4">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x14ac:dyDescent="0.4">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x14ac:dyDescent="0.4">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x14ac:dyDescent="0.4">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x14ac:dyDescent="0.4">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x14ac:dyDescent="0.4">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x14ac:dyDescent="0.4">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x14ac:dyDescent="0.4">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x14ac:dyDescent="0.4">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x14ac:dyDescent="0.4">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x14ac:dyDescent="0.4">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x14ac:dyDescent="0.4">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x14ac:dyDescent="0.4">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x14ac:dyDescent="0.4">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x14ac:dyDescent="0.4">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x14ac:dyDescent="0.4">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x14ac:dyDescent="0.4">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x14ac:dyDescent="0.4">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x14ac:dyDescent="0.4">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x14ac:dyDescent="0.4">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x14ac:dyDescent="0.4">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x14ac:dyDescent="0.4">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x14ac:dyDescent="0.4">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x14ac:dyDescent="0.4">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x14ac:dyDescent="0.4">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x14ac:dyDescent="0.4">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x14ac:dyDescent="0.4">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x14ac:dyDescent="0.4">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x14ac:dyDescent="0.4">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x14ac:dyDescent="0.4">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x14ac:dyDescent="0.4">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x14ac:dyDescent="0.4">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x14ac:dyDescent="0.4">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x14ac:dyDescent="0.4">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x14ac:dyDescent="0.4">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x14ac:dyDescent="0.4">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x14ac:dyDescent="0.4">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x14ac:dyDescent="0.4">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x14ac:dyDescent="0.4">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x14ac:dyDescent="0.4">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x14ac:dyDescent="0.4">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x14ac:dyDescent="0.4">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x14ac:dyDescent="0.4">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x14ac:dyDescent="0.4">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x14ac:dyDescent="0.4">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x14ac:dyDescent="0.4">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x14ac:dyDescent="0.4">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x14ac:dyDescent="0.4">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x14ac:dyDescent="0.4">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x14ac:dyDescent="0.4">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x14ac:dyDescent="0.4">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x14ac:dyDescent="0.4">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x14ac:dyDescent="0.4">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x14ac:dyDescent="0.4">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x14ac:dyDescent="0.4">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x14ac:dyDescent="0.4">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x14ac:dyDescent="0.4">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x14ac:dyDescent="0.4">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x14ac:dyDescent="0.4">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x14ac:dyDescent="0.4">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x14ac:dyDescent="0.4">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x14ac:dyDescent="0.4">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x14ac:dyDescent="0.4">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x14ac:dyDescent="0.4">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x14ac:dyDescent="0.4">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x14ac:dyDescent="0.4">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x14ac:dyDescent="0.4">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x14ac:dyDescent="0.4">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x14ac:dyDescent="0.4">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x14ac:dyDescent="0.4">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x14ac:dyDescent="0.4">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x14ac:dyDescent="0.4">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x14ac:dyDescent="0.4">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x14ac:dyDescent="0.4">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x14ac:dyDescent="0.4">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x14ac:dyDescent="0.4">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x14ac:dyDescent="0.4">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x14ac:dyDescent="0.4">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x14ac:dyDescent="0.45">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292" t="s">
        <v>182</v>
      </c>
      <c r="H323" s="292"/>
      <c r="I323" s="292"/>
      <c r="J323" s="292"/>
      <c r="K323" s="292"/>
      <c r="L323" s="292"/>
      <c r="M323" s="292"/>
      <c r="N323" s="292"/>
      <c r="O323" s="292"/>
      <c r="P323" s="292"/>
      <c r="Q323" s="292"/>
      <c r="R323" s="293"/>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 "生活相談員", AX22:AY60)=0,"",SUMIF($F$22:$F$60,"生活相談員",AX22:AY60))</f>
        <v/>
      </c>
      <c r="AY323" s="295"/>
      <c r="AZ323" s="315" t="str">
        <f>IF(AX323="","",IF($BB$3="４週",AX323/4,IF($BB$3="暦月",AX323/('通所型サービス（100名）'!$BB$8/7),"")))</f>
        <v/>
      </c>
      <c r="BA323" s="316"/>
      <c r="BB323" s="317"/>
      <c r="BC323" s="318"/>
      <c r="BD323" s="318"/>
      <c r="BE323" s="318"/>
      <c r="BF323" s="319"/>
    </row>
    <row r="324" spans="1:73" ht="20.25" customHeight="1" x14ac:dyDescent="0.4">
      <c r="B324" s="55"/>
      <c r="C324" s="27"/>
      <c r="D324" s="27"/>
      <c r="E324" s="27"/>
      <c r="F324" s="27"/>
      <c r="G324" s="326" t="s">
        <v>183</v>
      </c>
      <c r="H324" s="326"/>
      <c r="I324" s="326"/>
      <c r="J324" s="326"/>
      <c r="K324" s="326"/>
      <c r="L324" s="326"/>
      <c r="M324" s="326"/>
      <c r="N324" s="326"/>
      <c r="O324" s="326"/>
      <c r="P324" s="326"/>
      <c r="Q324" s="326"/>
      <c r="R324" s="327"/>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1:73" ht="20.25" customHeight="1" x14ac:dyDescent="0.4">
      <c r="B325" s="55"/>
      <c r="C325" s="27"/>
      <c r="D325" s="27"/>
      <c r="E325" s="27"/>
      <c r="F325" s="27"/>
      <c r="G325" s="326" t="s">
        <v>184</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x14ac:dyDescent="0.4">
      <c r="B326" s="55"/>
      <c r="C326" s="27"/>
      <c r="D326" s="27"/>
      <c r="E326" s="27"/>
      <c r="F326" s="27"/>
      <c r="G326" s="326" t="s">
        <v>186</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x14ac:dyDescent="0.45">
      <c r="B327" s="56"/>
      <c r="C327" s="116"/>
      <c r="D327" s="116"/>
      <c r="E327" s="116"/>
      <c r="F327" s="116"/>
      <c r="G327" s="364" t="s">
        <v>187</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x14ac:dyDescent="0.4">
      <c r="B328" s="366" t="s">
        <v>188</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x14ac:dyDescent="0.4">
      <c r="B329" s="366"/>
      <c r="C329" s="367"/>
      <c r="D329" s="367"/>
      <c r="E329" s="367"/>
      <c r="F329" s="367"/>
      <c r="G329" s="367"/>
      <c r="H329" s="367"/>
      <c r="I329" s="367"/>
      <c r="J329" s="367"/>
      <c r="K329" s="368"/>
      <c r="L329" s="374" t="s">
        <v>5</v>
      </c>
      <c r="M329" s="374"/>
      <c r="N329" s="374"/>
      <c r="O329" s="374"/>
      <c r="P329" s="374"/>
      <c r="Q329" s="374"/>
      <c r="R329" s="375"/>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x14ac:dyDescent="0.4">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x14ac:dyDescent="0.4">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x14ac:dyDescent="0.45">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474" t="s">
        <v>206</v>
      </c>
      <c r="AQ1" s="475"/>
      <c r="AR1" s="475"/>
      <c r="AS1" s="475"/>
      <c r="AT1" s="475"/>
      <c r="AU1" s="475"/>
      <c r="AV1" s="475"/>
      <c r="AW1" s="475"/>
      <c r="AX1" s="475"/>
      <c r="AY1" s="475"/>
      <c r="AZ1" s="475"/>
      <c r="BA1" s="475"/>
      <c r="BB1" s="475"/>
      <c r="BC1" s="475"/>
      <c r="BD1" s="475"/>
      <c r="BE1" s="475"/>
      <c r="BF1" s="128" t="s">
        <v>21</v>
      </c>
    </row>
    <row r="2" spans="2:64" s="124" customFormat="1" ht="20.25" customHeight="1" x14ac:dyDescent="0.4">
      <c r="C2" s="125"/>
      <c r="D2" s="125"/>
      <c r="E2" s="125"/>
      <c r="F2" s="125"/>
      <c r="G2" s="125"/>
      <c r="J2" s="126"/>
      <c r="L2" s="125"/>
      <c r="M2" s="125"/>
      <c r="N2" s="125"/>
      <c r="O2" s="125"/>
      <c r="P2" s="125"/>
      <c r="Q2" s="125"/>
      <c r="R2" s="125"/>
      <c r="Y2" s="129" t="s">
        <v>64</v>
      </c>
      <c r="Z2" s="500">
        <v>6</v>
      </c>
      <c r="AA2" s="500"/>
      <c r="AB2" s="129" t="s">
        <v>65</v>
      </c>
      <c r="AC2" s="536">
        <f>IF(Z2=0,"",YEAR(DATE(2018+Z2,1,1)))</f>
        <v>2024</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502" t="s">
        <v>151</v>
      </c>
      <c r="BC3" s="503"/>
      <c r="BD3" s="503"/>
      <c r="BE3" s="504"/>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2" t="s">
        <v>153</v>
      </c>
      <c r="BC4" s="503"/>
      <c r="BD4" s="503"/>
      <c r="BE4" s="504"/>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1">
        <v>1</v>
      </c>
      <c r="BC10" s="507"/>
      <c r="BD10" s="422"/>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62" t="s">
        <v>98</v>
      </c>
      <c r="C17" s="565" t="s">
        <v>175</v>
      </c>
      <c r="D17" s="566"/>
      <c r="E17" s="567"/>
      <c r="F17" s="174"/>
      <c r="G17" s="574" t="s">
        <v>176</v>
      </c>
      <c r="H17" s="577" t="s">
        <v>177</v>
      </c>
      <c r="I17" s="566"/>
      <c r="J17" s="566"/>
      <c r="K17" s="567"/>
      <c r="L17" s="577" t="s">
        <v>178</v>
      </c>
      <c r="M17" s="566"/>
      <c r="N17" s="566"/>
      <c r="O17" s="580"/>
      <c r="P17" s="583"/>
      <c r="Q17" s="584"/>
      <c r="R17" s="585"/>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180</v>
      </c>
      <c r="BA17" s="599"/>
      <c r="BB17" s="541" t="s">
        <v>181</v>
      </c>
      <c r="BC17" s="542"/>
      <c r="BD17" s="542"/>
      <c r="BE17" s="542"/>
      <c r="BF17" s="543"/>
    </row>
    <row r="18" spans="2:58" ht="20.25" customHeight="1" x14ac:dyDescent="0.4">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x14ac:dyDescent="0.4">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x14ac:dyDescent="0.4">
      <c r="B20" s="563"/>
      <c r="C20" s="568"/>
      <c r="D20" s="569"/>
      <c r="E20" s="570"/>
      <c r="F20" s="175"/>
      <c r="G20" s="575"/>
      <c r="H20" s="578"/>
      <c r="I20" s="569"/>
      <c r="J20" s="569"/>
      <c r="K20" s="570"/>
      <c r="L20" s="578"/>
      <c r="M20" s="569"/>
      <c r="N20" s="569"/>
      <c r="O20" s="581"/>
      <c r="P20" s="586"/>
      <c r="Q20" s="587"/>
      <c r="R20" s="588"/>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x14ac:dyDescent="0.45">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x14ac:dyDescent="0.4">
      <c r="B22" s="620">
        <v>1</v>
      </c>
      <c r="C22" s="454" t="s">
        <v>4</v>
      </c>
      <c r="D22" s="455"/>
      <c r="E22" s="456"/>
      <c r="F22" s="93"/>
      <c r="G22" s="457" t="s">
        <v>123</v>
      </c>
      <c r="H22" s="458" t="s">
        <v>106</v>
      </c>
      <c r="I22" s="459"/>
      <c r="J22" s="459"/>
      <c r="K22" s="460"/>
      <c r="L22" s="461" t="s">
        <v>212</v>
      </c>
      <c r="M22" s="462"/>
      <c r="N22" s="462"/>
      <c r="O22" s="463"/>
      <c r="P22" s="610" t="s">
        <v>49</v>
      </c>
      <c r="Q22" s="611"/>
      <c r="R22" s="6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1"/>
      <c r="AY22" s="622"/>
      <c r="AZ22" s="623"/>
      <c r="BA22" s="624"/>
      <c r="BB22" s="409"/>
      <c r="BC22" s="410"/>
      <c r="BD22" s="410"/>
      <c r="BE22" s="410"/>
      <c r="BF22" s="411"/>
    </row>
    <row r="23" spans="2:58" ht="20.25" customHeight="1" x14ac:dyDescent="0.4">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x14ac:dyDescent="0.4">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x14ac:dyDescent="0.4">
      <c r="B25" s="615">
        <f>B22+1</f>
        <v>2</v>
      </c>
      <c r="C25" s="412" t="s">
        <v>60</v>
      </c>
      <c r="D25" s="413"/>
      <c r="E25" s="414"/>
      <c r="F25" s="121"/>
      <c r="G25" s="296" t="s">
        <v>123</v>
      </c>
      <c r="H25" s="299" t="s">
        <v>125</v>
      </c>
      <c r="I25" s="300"/>
      <c r="J25" s="300"/>
      <c r="K25" s="301"/>
      <c r="L25" s="303" t="s">
        <v>212</v>
      </c>
      <c r="M25" s="304"/>
      <c r="N25" s="304"/>
      <c r="O25" s="305"/>
      <c r="P25" s="625" t="s">
        <v>49</v>
      </c>
      <c r="Q25" s="626"/>
      <c r="R25" s="62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6"/>
      <c r="AY25" s="617"/>
      <c r="AZ25" s="618"/>
      <c r="BA25" s="619"/>
      <c r="BB25" s="378"/>
      <c r="BC25" s="379"/>
      <c r="BD25" s="379"/>
      <c r="BE25" s="379"/>
      <c r="BF25" s="380"/>
    </row>
    <row r="26" spans="2:58" ht="20.25" customHeight="1" x14ac:dyDescent="0.4">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x14ac:dyDescent="0.4">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x14ac:dyDescent="0.4">
      <c r="B28" s="615">
        <f>B25+1</f>
        <v>3</v>
      </c>
      <c r="C28" s="392" t="s">
        <v>60</v>
      </c>
      <c r="D28" s="393"/>
      <c r="E28" s="394"/>
      <c r="F28" s="121"/>
      <c r="G28" s="296" t="s">
        <v>122</v>
      </c>
      <c r="H28" s="299" t="s">
        <v>158</v>
      </c>
      <c r="I28" s="300"/>
      <c r="J28" s="300"/>
      <c r="K28" s="301"/>
      <c r="L28" s="303" t="s">
        <v>212</v>
      </c>
      <c r="M28" s="304"/>
      <c r="N28" s="304"/>
      <c r="O28" s="305"/>
      <c r="P28" s="625" t="s">
        <v>49</v>
      </c>
      <c r="Q28" s="626"/>
      <c r="R28" s="62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6"/>
      <c r="AY28" s="617"/>
      <c r="AZ28" s="618"/>
      <c r="BA28" s="619"/>
      <c r="BB28" s="378" t="s">
        <v>129</v>
      </c>
      <c r="BC28" s="379"/>
      <c r="BD28" s="379"/>
      <c r="BE28" s="379"/>
      <c r="BF28" s="380"/>
    </row>
    <row r="29" spans="2:58" ht="20.25" customHeight="1" x14ac:dyDescent="0.4">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x14ac:dyDescent="0.4">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x14ac:dyDescent="0.4">
      <c r="B31" s="615">
        <f>B28+1</f>
        <v>4</v>
      </c>
      <c r="C31" s="392" t="s">
        <v>5</v>
      </c>
      <c r="D31" s="393"/>
      <c r="E31" s="394"/>
      <c r="F31" s="121"/>
      <c r="G31" s="296" t="s">
        <v>122</v>
      </c>
      <c r="H31" s="299" t="s">
        <v>14</v>
      </c>
      <c r="I31" s="300"/>
      <c r="J31" s="300"/>
      <c r="K31" s="301"/>
      <c r="L31" s="303" t="s">
        <v>212</v>
      </c>
      <c r="M31" s="304"/>
      <c r="N31" s="304"/>
      <c r="O31" s="305"/>
      <c r="P31" s="625" t="s">
        <v>49</v>
      </c>
      <c r="Q31" s="626"/>
      <c r="R31" s="62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6"/>
      <c r="AY31" s="617"/>
      <c r="AZ31" s="618"/>
      <c r="BA31" s="619"/>
      <c r="BB31" s="378" t="s">
        <v>132</v>
      </c>
      <c r="BC31" s="379"/>
      <c r="BD31" s="379"/>
      <c r="BE31" s="379"/>
      <c r="BF31" s="380"/>
    </row>
    <row r="32" spans="2:58" ht="20.25" customHeight="1" x14ac:dyDescent="0.4">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x14ac:dyDescent="0.4">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x14ac:dyDescent="0.4">
      <c r="B34" s="615">
        <f>B31+1</f>
        <v>5</v>
      </c>
      <c r="C34" s="392" t="s">
        <v>5</v>
      </c>
      <c r="D34" s="393"/>
      <c r="E34" s="394"/>
      <c r="F34" s="121"/>
      <c r="G34" s="296" t="s">
        <v>204</v>
      </c>
      <c r="H34" s="299" t="s">
        <v>6</v>
      </c>
      <c r="I34" s="300"/>
      <c r="J34" s="300"/>
      <c r="K34" s="301"/>
      <c r="L34" s="303" t="s">
        <v>212</v>
      </c>
      <c r="M34" s="304"/>
      <c r="N34" s="304"/>
      <c r="O34" s="305"/>
      <c r="P34" s="625" t="s">
        <v>49</v>
      </c>
      <c r="Q34" s="626"/>
      <c r="R34" s="62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6"/>
      <c r="AY34" s="617"/>
      <c r="AZ34" s="618"/>
      <c r="BA34" s="619"/>
      <c r="BB34" s="378" t="s">
        <v>127</v>
      </c>
      <c r="BC34" s="379"/>
      <c r="BD34" s="379"/>
      <c r="BE34" s="379"/>
      <c r="BF34" s="380"/>
    </row>
    <row r="35" spans="2:58" ht="20.25" customHeight="1" x14ac:dyDescent="0.4">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x14ac:dyDescent="0.4">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x14ac:dyDescent="0.4">
      <c r="B37" s="615">
        <f>B34+1</f>
        <v>6</v>
      </c>
      <c r="C37" s="392" t="s">
        <v>61</v>
      </c>
      <c r="D37" s="393"/>
      <c r="E37" s="394"/>
      <c r="F37" s="121"/>
      <c r="G37" s="296" t="s">
        <v>122</v>
      </c>
      <c r="H37" s="299" t="s">
        <v>106</v>
      </c>
      <c r="I37" s="300"/>
      <c r="J37" s="300"/>
      <c r="K37" s="301"/>
      <c r="L37" s="303" t="s">
        <v>212</v>
      </c>
      <c r="M37" s="304"/>
      <c r="N37" s="304"/>
      <c r="O37" s="305"/>
      <c r="P37" s="625" t="s">
        <v>49</v>
      </c>
      <c r="Q37" s="626"/>
      <c r="R37" s="62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6"/>
      <c r="AY37" s="617"/>
      <c r="AZ37" s="618"/>
      <c r="BA37" s="619"/>
      <c r="BB37" s="378" t="s">
        <v>130</v>
      </c>
      <c r="BC37" s="379"/>
      <c r="BD37" s="379"/>
      <c r="BE37" s="379"/>
      <c r="BF37" s="380"/>
    </row>
    <row r="38" spans="2:58" ht="20.25" customHeight="1" x14ac:dyDescent="0.4">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x14ac:dyDescent="0.4">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x14ac:dyDescent="0.4">
      <c r="B40" s="615">
        <f>B37+1</f>
        <v>7</v>
      </c>
      <c r="C40" s="392" t="s">
        <v>61</v>
      </c>
      <c r="D40" s="393"/>
      <c r="E40" s="394"/>
      <c r="F40" s="121"/>
      <c r="G40" s="296" t="s">
        <v>122</v>
      </c>
      <c r="H40" s="299" t="s">
        <v>106</v>
      </c>
      <c r="I40" s="300"/>
      <c r="J40" s="300"/>
      <c r="K40" s="301"/>
      <c r="L40" s="303" t="s">
        <v>212</v>
      </c>
      <c r="M40" s="304"/>
      <c r="N40" s="304"/>
      <c r="O40" s="305"/>
      <c r="P40" s="625" t="s">
        <v>49</v>
      </c>
      <c r="Q40" s="626"/>
      <c r="R40" s="62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6"/>
      <c r="AY40" s="617"/>
      <c r="AZ40" s="618"/>
      <c r="BA40" s="619"/>
      <c r="BB40" s="378" t="s">
        <v>131</v>
      </c>
      <c r="BC40" s="379"/>
      <c r="BD40" s="379"/>
      <c r="BE40" s="379"/>
      <c r="BF40" s="380"/>
    </row>
    <row r="41" spans="2:58" ht="20.25" customHeight="1" x14ac:dyDescent="0.4">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x14ac:dyDescent="0.4">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x14ac:dyDescent="0.4">
      <c r="B43" s="615">
        <f>B40+1</f>
        <v>8</v>
      </c>
      <c r="C43" s="392" t="s">
        <v>61</v>
      </c>
      <c r="D43" s="393"/>
      <c r="E43" s="394"/>
      <c r="F43" s="121"/>
      <c r="G43" s="296" t="s">
        <v>123</v>
      </c>
      <c r="H43" s="299" t="s">
        <v>32</v>
      </c>
      <c r="I43" s="300"/>
      <c r="J43" s="300"/>
      <c r="K43" s="301"/>
      <c r="L43" s="303" t="s">
        <v>212</v>
      </c>
      <c r="M43" s="304"/>
      <c r="N43" s="304"/>
      <c r="O43" s="305"/>
      <c r="P43" s="625" t="s">
        <v>49</v>
      </c>
      <c r="Q43" s="626"/>
      <c r="R43" s="62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6"/>
      <c r="AY43" s="617"/>
      <c r="AZ43" s="618"/>
      <c r="BA43" s="619"/>
      <c r="BB43" s="378"/>
      <c r="BC43" s="379"/>
      <c r="BD43" s="379"/>
      <c r="BE43" s="379"/>
      <c r="BF43" s="380"/>
    </row>
    <row r="44" spans="2:58" ht="20.25" customHeight="1" x14ac:dyDescent="0.4">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x14ac:dyDescent="0.4">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x14ac:dyDescent="0.4">
      <c r="B46" s="615">
        <f>B43+1</f>
        <v>9</v>
      </c>
      <c r="C46" s="392" t="s">
        <v>61</v>
      </c>
      <c r="D46" s="393"/>
      <c r="E46" s="394"/>
      <c r="F46" s="121"/>
      <c r="G46" s="296" t="s">
        <v>123</v>
      </c>
      <c r="H46" s="299" t="s">
        <v>106</v>
      </c>
      <c r="I46" s="300"/>
      <c r="J46" s="300"/>
      <c r="K46" s="301"/>
      <c r="L46" s="303" t="s">
        <v>212</v>
      </c>
      <c r="M46" s="304"/>
      <c r="N46" s="304"/>
      <c r="O46" s="305"/>
      <c r="P46" s="625" t="s">
        <v>49</v>
      </c>
      <c r="Q46" s="626"/>
      <c r="R46" s="62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6"/>
      <c r="AY46" s="617"/>
      <c r="AZ46" s="618"/>
      <c r="BA46" s="619"/>
      <c r="BB46" s="378"/>
      <c r="BC46" s="379"/>
      <c r="BD46" s="379"/>
      <c r="BE46" s="379"/>
      <c r="BF46" s="380"/>
    </row>
    <row r="47" spans="2:58" ht="20.25" customHeight="1" x14ac:dyDescent="0.4">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x14ac:dyDescent="0.4">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x14ac:dyDescent="0.4">
      <c r="B49" s="615">
        <f>B46+1</f>
        <v>10</v>
      </c>
      <c r="C49" s="392" t="s">
        <v>62</v>
      </c>
      <c r="D49" s="393"/>
      <c r="E49" s="394"/>
      <c r="F49" s="121"/>
      <c r="G49" s="296" t="s">
        <v>122</v>
      </c>
      <c r="H49" s="299" t="s">
        <v>14</v>
      </c>
      <c r="I49" s="300"/>
      <c r="J49" s="300"/>
      <c r="K49" s="301"/>
      <c r="L49" s="303" t="s">
        <v>212</v>
      </c>
      <c r="M49" s="304"/>
      <c r="N49" s="304"/>
      <c r="O49" s="305"/>
      <c r="P49" s="625" t="s">
        <v>49</v>
      </c>
      <c r="Q49" s="626"/>
      <c r="R49" s="62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6"/>
      <c r="AY49" s="617"/>
      <c r="AZ49" s="618"/>
      <c r="BA49" s="619"/>
      <c r="BB49" s="378" t="s">
        <v>133</v>
      </c>
      <c r="BC49" s="379"/>
      <c r="BD49" s="379"/>
      <c r="BE49" s="379"/>
      <c r="BF49" s="380"/>
    </row>
    <row r="50" spans="2:58" ht="20.25" customHeight="1" x14ac:dyDescent="0.4">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x14ac:dyDescent="0.4">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x14ac:dyDescent="0.4">
      <c r="B52" s="615">
        <f>B49+1</f>
        <v>11</v>
      </c>
      <c r="C52" s="392" t="s">
        <v>62</v>
      </c>
      <c r="D52" s="393"/>
      <c r="E52" s="394"/>
      <c r="F52" s="121"/>
      <c r="G52" s="296" t="s">
        <v>204</v>
      </c>
      <c r="H52" s="299" t="s">
        <v>14</v>
      </c>
      <c r="I52" s="300"/>
      <c r="J52" s="300"/>
      <c r="K52" s="301"/>
      <c r="L52" s="303" t="s">
        <v>212</v>
      </c>
      <c r="M52" s="304"/>
      <c r="N52" s="304"/>
      <c r="O52" s="305"/>
      <c r="P52" s="625" t="s">
        <v>49</v>
      </c>
      <c r="Q52" s="626"/>
      <c r="R52" s="62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6"/>
      <c r="AY52" s="617"/>
      <c r="AZ52" s="618"/>
      <c r="BA52" s="619"/>
      <c r="BB52" s="378" t="s">
        <v>128</v>
      </c>
      <c r="BC52" s="379"/>
      <c r="BD52" s="379"/>
      <c r="BE52" s="379"/>
      <c r="BF52" s="380"/>
    </row>
    <row r="53" spans="2:58" ht="20.25" customHeight="1" x14ac:dyDescent="0.4">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x14ac:dyDescent="0.4">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x14ac:dyDescent="0.4">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x14ac:dyDescent="0.4">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x14ac:dyDescent="0.4">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x14ac:dyDescent="0.4">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x14ac:dyDescent="0.4">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x14ac:dyDescent="0.45">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64" t="s">
        <v>182</v>
      </c>
      <c r="H62" s="664"/>
      <c r="I62" s="664"/>
      <c r="J62" s="664"/>
      <c r="K62" s="664"/>
      <c r="L62" s="664"/>
      <c r="M62" s="664"/>
      <c r="N62" s="664"/>
      <c r="O62" s="664"/>
      <c r="P62" s="664"/>
      <c r="Q62" s="664"/>
      <c r="R62" s="665"/>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 "生活相談員", 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x14ac:dyDescent="0.4">
      <c r="B63" s="197"/>
      <c r="C63" s="198"/>
      <c r="D63" s="198"/>
      <c r="E63" s="198"/>
      <c r="F63" s="198"/>
      <c r="G63" s="628" t="s">
        <v>183</v>
      </c>
      <c r="H63" s="628"/>
      <c r="I63" s="628"/>
      <c r="J63" s="628"/>
      <c r="K63" s="628"/>
      <c r="L63" s="628"/>
      <c r="M63" s="628"/>
      <c r="N63" s="628"/>
      <c r="O63" s="628"/>
      <c r="P63" s="628"/>
      <c r="Q63" s="628"/>
      <c r="R63" s="62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 "介護職員", AX22:AX60)=0,"",SUMIF($F$22:$F$60, "介護職員", AX22:AX60))</f>
        <v>392</v>
      </c>
      <c r="AY63" s="651"/>
      <c r="AZ63" s="652">
        <f>IF(AX63="","",IF($BB$3="４週",AX63/4,IF($BB$3="暦月",AX63/(【記載例】通所型サービス!$BB$8/7),"")))</f>
        <v>98</v>
      </c>
      <c r="BA63" s="653"/>
      <c r="BB63" s="636"/>
      <c r="BC63" s="637"/>
      <c r="BD63" s="637"/>
      <c r="BE63" s="637"/>
      <c r="BF63" s="638"/>
    </row>
    <row r="64" spans="2:58" ht="20.25" customHeight="1" x14ac:dyDescent="0.4">
      <c r="B64" s="197"/>
      <c r="C64" s="198"/>
      <c r="D64" s="198"/>
      <c r="E64" s="198"/>
      <c r="F64" s="198"/>
      <c r="G64" s="628" t="s">
        <v>185</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x14ac:dyDescent="0.4">
      <c r="B65" s="197"/>
      <c r="C65" s="198"/>
      <c r="D65" s="198"/>
      <c r="E65" s="198"/>
      <c r="F65" s="198"/>
      <c r="G65" s="628" t="s">
        <v>186</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x14ac:dyDescent="0.45">
      <c r="B66" s="199"/>
      <c r="C66" s="200"/>
      <c r="D66" s="200"/>
      <c r="E66" s="200"/>
      <c r="F66" s="200"/>
      <c r="G66" s="534" t="s">
        <v>187</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x14ac:dyDescent="0.4">
      <c r="B67" s="544" t="s">
        <v>188</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1:73" ht="18.75" customHeight="1" x14ac:dyDescent="0.4">
      <c r="B68" s="544"/>
      <c r="C68" s="545"/>
      <c r="D68" s="545"/>
      <c r="E68" s="545"/>
      <c r="F68" s="545"/>
      <c r="G68" s="545"/>
      <c r="H68" s="545"/>
      <c r="I68" s="545"/>
      <c r="J68" s="545"/>
      <c r="K68" s="546"/>
      <c r="L68" s="644" t="s">
        <v>5</v>
      </c>
      <c r="M68" s="644"/>
      <c r="N68" s="644"/>
      <c r="O68" s="644"/>
      <c r="P68" s="644"/>
      <c r="Q68" s="644"/>
      <c r="R68" s="64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1:73" ht="18.75" customHeight="1" x14ac:dyDescent="0.4">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1:73" ht="18.75" customHeight="1" x14ac:dyDescent="0.4">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x14ac:dyDescent="0.45">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黒木 和美(kurogi-kazumi.08w)</cp:lastModifiedBy>
  <cp:lastPrinted>2022-01-06T04:24:29Z</cp:lastPrinted>
  <dcterms:created xsi:type="dcterms:W3CDTF">2020-01-14T23:47:53Z</dcterms:created>
  <dcterms:modified xsi:type="dcterms:W3CDTF">2023-12-15T10:25:52Z</dcterms:modified>
</cp:coreProperties>
</file>